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mo\OneDrive - Friluftsfrämjandet\Dokument\EKONOMI\"/>
    </mc:Choice>
  </mc:AlternateContent>
  <xr:revisionPtr revIDLastSave="11" documentId="8_{FDBF3195-33D5-4410-B5E0-D00EA5E6A7AE}" xr6:coauthVersionLast="36" xr6:coauthVersionMax="36" xr10:uidLastSave="{B53F4E4E-301E-42F2-8342-4CE7CCD70999}"/>
  <bookViews>
    <workbookView xWindow="0" yWindow="0" windowWidth="23040" windowHeight="9370" activeTab="1" xr2:uid="{00000000-000D-0000-FFFF-FFFF00000000}"/>
  </bookViews>
  <sheets>
    <sheet name="Buss" sheetId="1" r:id="rId1"/>
    <sheet name="Bi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I12" i="2"/>
  <c r="I11" i="2"/>
  <c r="I10" i="2"/>
  <c r="E24" i="2"/>
  <c r="E22" i="1"/>
  <c r="G18" i="1"/>
  <c r="H9" i="2" l="1"/>
  <c r="I14" i="2"/>
  <c r="I15" i="2"/>
  <c r="I16" i="2"/>
  <c r="I17" i="2"/>
  <c r="I9" i="2" l="1"/>
  <c r="H8" i="2"/>
  <c r="F18" i="2"/>
  <c r="E18" i="2"/>
  <c r="H18" i="2" l="1"/>
  <c r="I8" i="2"/>
  <c r="I18" i="2" s="1"/>
</calcChain>
</file>

<file path=xl/sharedStrings.xml><?xml version="1.0" encoding="utf-8"?>
<sst xmlns="http://schemas.openxmlformats.org/spreadsheetml/2006/main" count="41" uniqueCount="23">
  <si>
    <t xml:space="preserve">Resa </t>
  </si>
  <si>
    <t>Från</t>
  </si>
  <si>
    <t>Till</t>
  </si>
  <si>
    <t>Malmö</t>
  </si>
  <si>
    <t>Dalby stenbrott</t>
  </si>
  <si>
    <t>Antal barn</t>
  </si>
  <si>
    <t>Antal vuxna</t>
  </si>
  <si>
    <t xml:space="preserve">Malmö </t>
  </si>
  <si>
    <t xml:space="preserve">Falsterbo </t>
  </si>
  <si>
    <t>Tillfälle</t>
  </si>
  <si>
    <t>Planerat datum</t>
  </si>
  <si>
    <t>Ansökan om gruppens rese-ersättning</t>
  </si>
  <si>
    <t>Namn på gruppen</t>
  </si>
  <si>
    <t>Antal mil totalt</t>
  </si>
  <si>
    <t>Pris per resa</t>
  </si>
  <si>
    <t>Antal bilar</t>
  </si>
  <si>
    <t>Antal ledare</t>
  </si>
  <si>
    <t>Totalt per resa</t>
  </si>
  <si>
    <t>Maxbelopp per delt</t>
  </si>
  <si>
    <t>Här fyller ni i antal deltagare på er grupplista för att räkna ut maxbelopp att ansöka/termin</t>
  </si>
  <si>
    <t>Fyll i datum och vart ni rest och hur långt</t>
  </si>
  <si>
    <t>Här fyller ni i antal deltagare på er grupplista för att räkna ut totalt maxbelopp att ansöka/termin</t>
  </si>
  <si>
    <t>Lysmaskarna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</si>
</sst>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r_-;\-* #,##0.00\ _k_r_-;_-* &quot;-&quot;??\ _k_r_-;_-@_-"/>
  </numFmts>
  <fonts count="2" x14ac:knownFonts="1">
    <font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43" fontId="0" fillId="0" borderId="1" xfId="1" applyFont="1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Border="1"/>
    <xf numFmtId="43" fontId="0" fillId="0" borderId="0" xfId="1" applyFont="1" applyBorder="1"/>
    <xf numFmtId="0" fontId="0" fillId="3" borderId="1" xfId="0" applyFill="1" applyBorder="1"/>
    <xf numFmtId="0" fontId="0" fillId="0" borderId="0" xfId="0" applyAlignment="1">
      <alignment wrapText="1"/>
    </xf>
    <xf numFmtId="43" fontId="0" fillId="3" borderId="1" xfId="1" applyFont="1" applyFill="1" applyBorder="1"/>
    <xf numFmtId="43" fontId="0" fillId="2" borderId="1" xfId="1" applyFont="1" applyFill="1" applyBorder="1"/>
    <xf numFmtId="0" fontId="0" fillId="3" borderId="1" xfId="0" applyFill="1" applyBorder="1" applyProtection="1">
      <protection locked="0"/>
    </xf>
    <xf numFmtId="0" fontId="0" fillId="2" borderId="0" xfId="0" applyFill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workbookViewId="0">
      <selection activeCell="B8" sqref="B8"/>
    </sheetView>
  </sheetViews>
  <sheetFormatPr defaultRowHeight="15.5" x14ac:dyDescent="0.35"/>
  <cols>
    <col min="2" max="2" width="18.07421875" customWidth="1"/>
    <col min="4" max="4" width="13.921875" customWidth="1"/>
    <col min="7" max="7" width="17" customWidth="1"/>
  </cols>
  <sheetData>
    <row r="1" spans="1:7" x14ac:dyDescent="0.35">
      <c r="B1" t="s">
        <v>11</v>
      </c>
    </row>
    <row r="3" spans="1:7" x14ac:dyDescent="0.35">
      <c r="B3" t="s">
        <v>12</v>
      </c>
    </row>
    <row r="4" spans="1:7" x14ac:dyDescent="0.35">
      <c r="B4" s="18" t="s">
        <v>22</v>
      </c>
    </row>
    <row r="6" spans="1:7" x14ac:dyDescent="0.35">
      <c r="A6" s="4"/>
      <c r="B6" s="4"/>
      <c r="C6" s="4" t="s">
        <v>0</v>
      </c>
      <c r="D6" s="4"/>
      <c r="E6" s="4"/>
      <c r="F6" s="4"/>
      <c r="G6" s="4"/>
    </row>
    <row r="7" spans="1:7" x14ac:dyDescent="0.35">
      <c r="A7" s="4" t="s">
        <v>9</v>
      </c>
      <c r="B7" s="4" t="s">
        <v>10</v>
      </c>
      <c r="C7" s="4" t="s">
        <v>1</v>
      </c>
      <c r="D7" s="4" t="s">
        <v>2</v>
      </c>
      <c r="E7" s="4" t="s">
        <v>6</v>
      </c>
      <c r="F7" s="4" t="s">
        <v>5</v>
      </c>
      <c r="G7" s="4" t="s">
        <v>17</v>
      </c>
    </row>
    <row r="8" spans="1:7" x14ac:dyDescent="0.35">
      <c r="A8" s="5">
        <v>1</v>
      </c>
      <c r="B8" s="8">
        <v>44999</v>
      </c>
      <c r="C8" s="9" t="s">
        <v>3</v>
      </c>
      <c r="D8" s="9" t="s">
        <v>4</v>
      </c>
      <c r="E8" s="10">
        <v>3</v>
      </c>
      <c r="F8" s="10">
        <v>15</v>
      </c>
      <c r="G8" s="17">
        <v>3000</v>
      </c>
    </row>
    <row r="9" spans="1:7" x14ac:dyDescent="0.35">
      <c r="A9" s="5">
        <v>2</v>
      </c>
      <c r="B9" s="8"/>
      <c r="C9" s="9" t="s">
        <v>7</v>
      </c>
      <c r="D9" s="9" t="s">
        <v>8</v>
      </c>
      <c r="E9" s="10">
        <v>3</v>
      </c>
      <c r="F9" s="10">
        <v>15</v>
      </c>
      <c r="G9" s="17"/>
    </row>
    <row r="10" spans="1:7" x14ac:dyDescent="0.35">
      <c r="A10" s="5">
        <v>3</v>
      </c>
      <c r="B10" s="8"/>
      <c r="C10" s="9"/>
      <c r="D10" s="9"/>
      <c r="E10" s="10"/>
      <c r="F10" s="10"/>
      <c r="G10" s="17"/>
    </row>
    <row r="11" spans="1:7" x14ac:dyDescent="0.35">
      <c r="A11" s="5">
        <v>4</v>
      </c>
      <c r="B11" s="8"/>
      <c r="C11" s="9"/>
      <c r="D11" s="9"/>
      <c r="E11" s="10"/>
      <c r="F11" s="10"/>
      <c r="G11" s="17"/>
    </row>
    <row r="12" spans="1:7" x14ac:dyDescent="0.35">
      <c r="A12" s="5">
        <v>5</v>
      </c>
      <c r="B12" s="8"/>
      <c r="C12" s="9"/>
      <c r="D12" s="9"/>
      <c r="E12" s="10"/>
      <c r="F12" s="10"/>
      <c r="G12" s="17"/>
    </row>
    <row r="13" spans="1:7" x14ac:dyDescent="0.35">
      <c r="A13" s="5">
        <v>6</v>
      </c>
      <c r="B13" s="8"/>
      <c r="C13" s="9"/>
      <c r="D13" s="9"/>
      <c r="E13" s="10"/>
      <c r="F13" s="10"/>
      <c r="G13" s="17"/>
    </row>
    <row r="14" spans="1:7" x14ac:dyDescent="0.35">
      <c r="A14" s="5">
        <v>7</v>
      </c>
      <c r="B14" s="8"/>
      <c r="C14" s="9"/>
      <c r="D14" s="9"/>
      <c r="E14" s="10"/>
      <c r="F14" s="10"/>
      <c r="G14" s="17"/>
    </row>
    <row r="15" spans="1:7" x14ac:dyDescent="0.35">
      <c r="A15" s="5">
        <v>8</v>
      </c>
      <c r="B15" s="8"/>
      <c r="C15" s="9"/>
      <c r="D15" s="9"/>
      <c r="E15" s="10"/>
      <c r="F15" s="10"/>
      <c r="G15" s="17"/>
    </row>
    <row r="16" spans="1:7" x14ac:dyDescent="0.35">
      <c r="A16" s="5">
        <v>9</v>
      </c>
      <c r="B16" s="8"/>
      <c r="C16" s="9"/>
      <c r="D16" s="9"/>
      <c r="E16" s="10"/>
      <c r="F16" s="10"/>
      <c r="G16" s="17"/>
    </row>
    <row r="17" spans="1:8" x14ac:dyDescent="0.35">
      <c r="A17" s="4"/>
      <c r="B17" s="9"/>
      <c r="C17" s="9"/>
      <c r="D17" s="9"/>
      <c r="E17" s="10"/>
      <c r="F17" s="10"/>
      <c r="G17" s="17"/>
    </row>
    <row r="18" spans="1:8" x14ac:dyDescent="0.35">
      <c r="A18" s="4"/>
      <c r="B18" s="4"/>
      <c r="C18" s="4"/>
      <c r="D18" s="4"/>
      <c r="E18" s="6"/>
      <c r="F18" s="6"/>
      <c r="G18" s="16">
        <f>SUM(G8:G17)</f>
        <v>3000</v>
      </c>
      <c r="H18" s="2"/>
    </row>
    <row r="19" spans="1:8" x14ac:dyDescent="0.35">
      <c r="A19" s="12"/>
      <c r="B19" s="12"/>
      <c r="C19" s="12"/>
      <c r="D19" s="12"/>
      <c r="E19" s="13"/>
      <c r="F19" s="13"/>
      <c r="G19" s="13"/>
      <c r="H19" s="2"/>
    </row>
    <row r="20" spans="1:8" x14ac:dyDescent="0.35">
      <c r="B20" t="s">
        <v>19</v>
      </c>
      <c r="G20" s="1"/>
    </row>
    <row r="21" spans="1:8" x14ac:dyDescent="0.35">
      <c r="B21" t="s">
        <v>18</v>
      </c>
      <c r="C21" t="s">
        <v>5</v>
      </c>
      <c r="D21" t="s">
        <v>16</v>
      </c>
      <c r="G21" s="1"/>
    </row>
    <row r="22" spans="1:8" x14ac:dyDescent="0.35">
      <c r="B22" s="4">
        <v>300</v>
      </c>
      <c r="C22" s="4"/>
      <c r="D22" s="4"/>
      <c r="E22" s="14">
        <f>B22*(C22+D22)</f>
        <v>0</v>
      </c>
      <c r="G22" s="1"/>
    </row>
    <row r="24" spans="1:8" x14ac:dyDescent="0.35">
      <c r="G24" s="2"/>
    </row>
    <row r="26" spans="1:8" x14ac:dyDescent="0.35">
      <c r="G26" s="3"/>
    </row>
    <row r="28" spans="1:8" x14ac:dyDescent="0.35">
      <c r="G28" s="2"/>
    </row>
    <row r="30" spans="1:8" x14ac:dyDescent="0.35">
      <c r="G30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abSelected="1" workbookViewId="0">
      <selection activeCell="G16" sqref="G16"/>
    </sheetView>
  </sheetViews>
  <sheetFormatPr defaultRowHeight="15.5" x14ac:dyDescent="0.35"/>
  <cols>
    <col min="2" max="2" width="14.84375" customWidth="1"/>
    <col min="4" max="4" width="13.921875" customWidth="1"/>
    <col min="5" max="5" width="10.921875" customWidth="1"/>
    <col min="8" max="8" width="13" customWidth="1"/>
    <col min="9" max="9" width="15.61328125" bestFit="1" customWidth="1"/>
  </cols>
  <sheetData>
    <row r="1" spans="1:9" x14ac:dyDescent="0.35">
      <c r="B1" t="s">
        <v>11</v>
      </c>
    </row>
    <row r="3" spans="1:9" x14ac:dyDescent="0.35">
      <c r="B3" t="s">
        <v>12</v>
      </c>
    </row>
    <row r="4" spans="1:9" x14ac:dyDescent="0.35">
      <c r="B4" s="18" t="s">
        <v>22</v>
      </c>
    </row>
    <row r="5" spans="1:9" x14ac:dyDescent="0.35">
      <c r="B5" s="19" t="s">
        <v>20</v>
      </c>
      <c r="C5" s="19"/>
      <c r="D5" s="19"/>
    </row>
    <row r="6" spans="1:9" x14ac:dyDescent="0.35">
      <c r="A6" s="4"/>
      <c r="B6" s="4"/>
      <c r="C6" s="4" t="s">
        <v>0</v>
      </c>
      <c r="D6" s="4"/>
      <c r="E6" s="4"/>
      <c r="F6" s="4"/>
      <c r="G6" s="4"/>
      <c r="H6" s="4">
        <v>25</v>
      </c>
      <c r="I6" s="4"/>
    </row>
    <row r="7" spans="1:9" x14ac:dyDescent="0.35">
      <c r="A7" s="4" t="s">
        <v>9</v>
      </c>
      <c r="B7" s="4" t="s">
        <v>10</v>
      </c>
      <c r="C7" s="4" t="s">
        <v>1</v>
      </c>
      <c r="D7" s="4" t="s">
        <v>2</v>
      </c>
      <c r="E7" s="4" t="s">
        <v>16</v>
      </c>
      <c r="F7" s="4" t="s">
        <v>5</v>
      </c>
      <c r="G7" s="4" t="s">
        <v>15</v>
      </c>
      <c r="H7" s="4" t="s">
        <v>13</v>
      </c>
      <c r="I7" s="4" t="s">
        <v>14</v>
      </c>
    </row>
    <row r="8" spans="1:9" x14ac:dyDescent="0.35">
      <c r="A8" s="5">
        <v>1</v>
      </c>
      <c r="B8" s="8">
        <v>44999</v>
      </c>
      <c r="C8" s="9" t="s">
        <v>3</v>
      </c>
      <c r="D8" s="9" t="s">
        <v>4</v>
      </c>
      <c r="E8" s="10">
        <v>3</v>
      </c>
      <c r="F8" s="10">
        <v>15</v>
      </c>
      <c r="G8" s="10">
        <v>4</v>
      </c>
      <c r="H8" s="10">
        <f>2.77*2</f>
        <v>5.54</v>
      </c>
      <c r="I8" s="7">
        <f>(G8*H8*$H$6)</f>
        <v>554</v>
      </c>
    </row>
    <row r="9" spans="1:9" x14ac:dyDescent="0.35">
      <c r="A9" s="5">
        <v>2</v>
      </c>
      <c r="B9" s="8">
        <v>45038</v>
      </c>
      <c r="C9" s="9" t="s">
        <v>7</v>
      </c>
      <c r="D9" s="9" t="s">
        <v>8</v>
      </c>
      <c r="E9" s="10">
        <v>3</v>
      </c>
      <c r="F9" s="10">
        <v>15</v>
      </c>
      <c r="G9" s="10">
        <v>4</v>
      </c>
      <c r="H9" s="10">
        <f>3.13*2</f>
        <v>6.26</v>
      </c>
      <c r="I9" s="7">
        <f t="shared" ref="I9:I17" si="0">(G9*H9*$H$6)</f>
        <v>626</v>
      </c>
    </row>
    <row r="10" spans="1:9" x14ac:dyDescent="0.35">
      <c r="A10" s="5">
        <v>3</v>
      </c>
      <c r="B10" s="8"/>
      <c r="C10" s="9"/>
      <c r="D10" s="9"/>
      <c r="E10" s="10"/>
      <c r="F10" s="10"/>
      <c r="G10" s="10"/>
      <c r="H10" s="10"/>
      <c r="I10" s="7">
        <f>(G10*H10*$H$6)</f>
        <v>0</v>
      </c>
    </row>
    <row r="11" spans="1:9" x14ac:dyDescent="0.35">
      <c r="A11" s="5">
        <v>4</v>
      </c>
      <c r="B11" s="8"/>
      <c r="C11" s="9"/>
      <c r="D11" s="9"/>
      <c r="E11" s="10"/>
      <c r="F11" s="10"/>
      <c r="G11" s="10"/>
      <c r="H11" s="10"/>
      <c r="I11" s="7">
        <f>(G11*H11*$H$6)</f>
        <v>0</v>
      </c>
    </row>
    <row r="12" spans="1:9" x14ac:dyDescent="0.35">
      <c r="A12" s="5">
        <v>5</v>
      </c>
      <c r="B12" s="8"/>
      <c r="C12" s="9"/>
      <c r="D12" s="9"/>
      <c r="E12" s="10"/>
      <c r="F12" s="10"/>
      <c r="G12" s="10"/>
      <c r="H12" s="10"/>
      <c r="I12" s="7">
        <f>(G12*H12*$H$6)</f>
        <v>0</v>
      </c>
    </row>
    <row r="13" spans="1:9" x14ac:dyDescent="0.35">
      <c r="A13" s="5">
        <v>6</v>
      </c>
      <c r="B13" s="8"/>
      <c r="C13" s="9"/>
      <c r="D13" s="9"/>
      <c r="E13" s="10"/>
      <c r="F13" s="10"/>
      <c r="G13" s="10"/>
      <c r="H13" s="10"/>
      <c r="I13" s="7">
        <f>(G13*H13*$H$6)</f>
        <v>0</v>
      </c>
    </row>
    <row r="14" spans="1:9" x14ac:dyDescent="0.35">
      <c r="A14" s="5">
        <v>7</v>
      </c>
      <c r="B14" s="8"/>
      <c r="C14" s="9"/>
      <c r="D14" s="9"/>
      <c r="E14" s="10"/>
      <c r="F14" s="10"/>
      <c r="G14" s="10"/>
      <c r="H14" s="10"/>
      <c r="I14" s="7">
        <f t="shared" si="0"/>
        <v>0</v>
      </c>
    </row>
    <row r="15" spans="1:9" x14ac:dyDescent="0.35">
      <c r="A15" s="5">
        <v>8</v>
      </c>
      <c r="B15" s="8"/>
      <c r="C15" s="9"/>
      <c r="D15" s="9"/>
      <c r="E15" s="10"/>
      <c r="F15" s="10"/>
      <c r="G15" s="10"/>
      <c r="H15" s="10"/>
      <c r="I15" s="7">
        <f t="shared" si="0"/>
        <v>0</v>
      </c>
    </row>
    <row r="16" spans="1:9" x14ac:dyDescent="0.35">
      <c r="A16" s="5">
        <v>9</v>
      </c>
      <c r="B16" s="8"/>
      <c r="C16" s="9"/>
      <c r="D16" s="9"/>
      <c r="E16" s="10"/>
      <c r="F16" s="10"/>
      <c r="G16" s="10"/>
      <c r="H16" s="10"/>
      <c r="I16" s="7">
        <f t="shared" si="0"/>
        <v>0</v>
      </c>
    </row>
    <row r="17" spans="1:10" x14ac:dyDescent="0.35">
      <c r="A17" s="4"/>
      <c r="B17" s="9"/>
      <c r="C17" s="9"/>
      <c r="D17" s="9"/>
      <c r="E17" s="10"/>
      <c r="F17" s="10"/>
      <c r="G17" s="10"/>
      <c r="H17" s="10"/>
      <c r="I17" s="7">
        <f t="shared" si="0"/>
        <v>0</v>
      </c>
    </row>
    <row r="18" spans="1:10" x14ac:dyDescent="0.35">
      <c r="A18" s="4"/>
      <c r="B18" s="4"/>
      <c r="C18" s="4"/>
      <c r="D18" s="4"/>
      <c r="E18" s="6">
        <f>SUM(E8:E17)</f>
        <v>6</v>
      </c>
      <c r="F18" s="6">
        <f t="shared" ref="F18:H18" si="1">SUM(F8:F17)</f>
        <v>30</v>
      </c>
      <c r="G18" s="6"/>
      <c r="H18" s="6">
        <f t="shared" si="1"/>
        <v>11.8</v>
      </c>
      <c r="I18" s="16">
        <f>SUM(I8:I17)</f>
        <v>1180</v>
      </c>
      <c r="J18" s="2"/>
    </row>
    <row r="19" spans="1:10" x14ac:dyDescent="0.35">
      <c r="I19" s="1"/>
    </row>
    <row r="20" spans="1:10" x14ac:dyDescent="0.35">
      <c r="H20" s="1"/>
      <c r="I20" s="1"/>
      <c r="J20" s="1"/>
    </row>
    <row r="21" spans="1:10" x14ac:dyDescent="0.35">
      <c r="H21" s="1"/>
      <c r="I21" s="1"/>
      <c r="J21" s="1"/>
    </row>
    <row r="22" spans="1:10" x14ac:dyDescent="0.35">
      <c r="B22" t="s">
        <v>21</v>
      </c>
      <c r="G22" s="1"/>
      <c r="J22" s="1"/>
    </row>
    <row r="23" spans="1:10" ht="31" x14ac:dyDescent="0.35">
      <c r="B23" s="15" t="s">
        <v>18</v>
      </c>
      <c r="C23" t="s">
        <v>5</v>
      </c>
      <c r="D23" t="s">
        <v>16</v>
      </c>
      <c r="G23" s="1"/>
      <c r="I23" s="2"/>
    </row>
    <row r="24" spans="1:10" x14ac:dyDescent="0.35">
      <c r="B24" s="4">
        <v>300</v>
      </c>
      <c r="C24" s="4"/>
      <c r="D24" s="4"/>
      <c r="E24" s="14">
        <f>B24*(C24+D24)</f>
        <v>0</v>
      </c>
      <c r="G24" s="1"/>
    </row>
    <row r="25" spans="1:10" x14ac:dyDescent="0.35">
      <c r="I25" s="3"/>
    </row>
    <row r="27" spans="1:10" x14ac:dyDescent="0.35">
      <c r="I27" s="2"/>
    </row>
    <row r="29" spans="1:10" x14ac:dyDescent="0.35">
      <c r="H29" s="11"/>
      <c r="I29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Buss</vt:lpstr>
      <vt:lpstr>Bil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Jörgen Mårtensson</dc:creator>
  <cp:lastModifiedBy>Friluftsfrämjandet Malmö</cp:lastModifiedBy>
  <dcterms:created xsi:type="dcterms:W3CDTF">2018-01-04T20:05:49Z</dcterms:created>
  <dcterms:modified xsi:type="dcterms:W3CDTF">2024-01-31T15:00:49Z</dcterms:modified>
</cp:coreProperties>
</file>