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\Documents\"/>
    </mc:Choice>
  </mc:AlternateContent>
  <xr:revisionPtr revIDLastSave="0" documentId="8_{1E2D55EC-B261-4B43-9F8F-157AA0BB2D11}" xr6:coauthVersionLast="47" xr6:coauthVersionMax="47" xr10:uidLastSave="{00000000-0000-0000-0000-000000000000}"/>
  <bookViews>
    <workbookView xWindow="-110" yWindow="-110" windowWidth="19420" windowHeight="10420" xr2:uid="{76E59562-2398-4B14-BE2A-0BA8C19876A6}"/>
  </bookViews>
  <sheets>
    <sheet name="TOT FF de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1" i="2" l="1"/>
  <c r="J52" i="2"/>
  <c r="J30" i="2"/>
  <c r="J17" i="2"/>
  <c r="D52" i="2"/>
  <c r="D30" i="2"/>
</calcChain>
</file>

<file path=xl/sharedStrings.xml><?xml version="1.0" encoding="utf-8"?>
<sst xmlns="http://schemas.openxmlformats.org/spreadsheetml/2006/main" count="112" uniqueCount="78">
  <si>
    <t>INTÄKTER</t>
  </si>
  <si>
    <t xml:space="preserve">Mulle o Knytte </t>
  </si>
  <si>
    <t>Kursavgifter</t>
  </si>
  <si>
    <t>Deltagaravgifter</t>
  </si>
  <si>
    <t>Bidrag/sponsring</t>
  </si>
  <si>
    <t>Kajakplatshyror</t>
  </si>
  <si>
    <t>Snöskor</t>
  </si>
  <si>
    <t>Mountainbike</t>
  </si>
  <si>
    <t>Försäkringsersättning</t>
  </si>
  <si>
    <t>Övriga intäkter</t>
  </si>
  <si>
    <t>Skridsko</t>
  </si>
  <si>
    <t>Onsdagsvandring</t>
  </si>
  <si>
    <t>Gemensamt</t>
  </si>
  <si>
    <t>Medlemsavgifter</t>
  </si>
  <si>
    <t>Erhållna bidrag</t>
  </si>
  <si>
    <t>KOSTNADER</t>
  </si>
  <si>
    <t xml:space="preserve">Mulle och Knytte </t>
  </si>
  <si>
    <t xml:space="preserve"> Telekommunikation, mobiltel</t>
  </si>
  <si>
    <t xml:space="preserve">Snöskor </t>
  </si>
  <si>
    <t xml:space="preserve"> Utrustning till ledare</t>
  </si>
  <si>
    <t xml:space="preserve">Onsdagsvandringar </t>
  </si>
  <si>
    <t xml:space="preserve"> Bankkostnader</t>
  </si>
  <si>
    <t xml:space="preserve"> Lämnade bidrag och gåvor</t>
  </si>
  <si>
    <t xml:space="preserve"> Övriga kostnader</t>
  </si>
  <si>
    <t>Styrelse, årsmöte</t>
  </si>
  <si>
    <t xml:space="preserve"> Försäkringar</t>
  </si>
  <si>
    <t xml:space="preserve"> Kostnader släpvagn</t>
  </si>
  <si>
    <t>Inköp av utrustning/material</t>
  </si>
  <si>
    <t>Redovisningstjänster, administration</t>
  </si>
  <si>
    <t>Försäkringar</t>
  </si>
  <si>
    <t>Hedestugan div kostnader</t>
  </si>
  <si>
    <t>Övriga kostnader</t>
  </si>
  <si>
    <t>Bankkostnader</t>
  </si>
  <si>
    <t xml:space="preserve"> Resekostnader turledare samt rekning</t>
  </si>
  <si>
    <t xml:space="preserve"> Skridskonätet årlig avgift</t>
  </si>
  <si>
    <t>Tur o hyresavgifter</t>
  </si>
  <si>
    <t>deltagaravgifter</t>
  </si>
  <si>
    <t>Kurser/fortbildning</t>
  </si>
  <si>
    <t>Inköp av utrustning/material m m</t>
  </si>
  <si>
    <t xml:space="preserve"> div omkostnader</t>
  </si>
  <si>
    <t>div omkostnader</t>
  </si>
  <si>
    <t>Kurs avgifter</t>
  </si>
  <si>
    <t>Erhållna kommunala bidrag</t>
  </si>
  <si>
    <t>Övr. ersättningar/intäkter</t>
  </si>
  <si>
    <t>kurser/fortbildning</t>
  </si>
  <si>
    <t>Kontorsmaterial</t>
  </si>
  <si>
    <t>Porto</t>
  </si>
  <si>
    <t>Redovisningsprogram</t>
  </si>
  <si>
    <t>Lämnade bidrag/gåvor</t>
  </si>
  <si>
    <t xml:space="preserve">Övriga  erhållna bidrag </t>
  </si>
  <si>
    <t>Gem. aktiviteter medlemmar/ledare</t>
  </si>
  <si>
    <t>Discgolf</t>
  </si>
  <si>
    <t>försäljning utrustning</t>
  </si>
  <si>
    <t>underhåll banan</t>
  </si>
  <si>
    <t>inköp av utrustning</t>
  </si>
  <si>
    <t>kostnader vid möten</t>
  </si>
  <si>
    <t xml:space="preserve"> Material, lokalhyra</t>
  </si>
  <si>
    <t xml:space="preserve"> Fika, mat, lokalhyra</t>
  </si>
  <si>
    <t xml:space="preserve"> Kostnader för ledare</t>
  </si>
  <si>
    <t xml:space="preserve"> Deltagaravgifter, resor, logi </t>
  </si>
  <si>
    <t xml:space="preserve"> Hyra av kajakförråd </t>
  </si>
  <si>
    <t xml:space="preserve"> Inköp av kajaker m.m.</t>
  </si>
  <si>
    <t>INTÄKTER  kajak</t>
  </si>
  <si>
    <t>KOSTNADER kajak</t>
  </si>
  <si>
    <t xml:space="preserve"> Kursmaterial, studiecirklar</t>
  </si>
  <si>
    <t xml:space="preserve"> Kaffe, mat,  ledarträffar</t>
  </si>
  <si>
    <t xml:space="preserve"> Kostnader utbildningar ledare </t>
  </si>
  <si>
    <t xml:space="preserve">Avskrivning </t>
  </si>
  <si>
    <t>Försäljning skridskor m.m.</t>
  </si>
  <si>
    <t>Försäljning av kajaker m.m.</t>
  </si>
  <si>
    <t>Erhållna bidrag(gåvor</t>
  </si>
  <si>
    <t>medlemsresa m.m.</t>
  </si>
  <si>
    <t>iop HBV</t>
  </si>
  <si>
    <t>S:a intäkter</t>
  </si>
  <si>
    <t>S:a utgifter</t>
  </si>
  <si>
    <t>ränta</t>
  </si>
  <si>
    <t>Budget 2025</t>
  </si>
  <si>
    <t>Låglandsvandring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</si>
</sst>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 Rounded MT Bold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9C535-8E5A-4647-9CD4-877C17AFACF2}">
  <sheetPr>
    <pageSetUpPr fitToPage="1"/>
  </sheetPr>
  <dimension ref="A1:P83"/>
  <sheetViews>
    <sheetView tabSelected="1" zoomScale="125" zoomScaleNormal="132" workbookViewId="0">
      <selection activeCell="B1" sqref="B1"/>
    </sheetView>
  </sheetViews>
  <sheetFormatPr defaultColWidth="8.1796875" defaultRowHeight="14.5" x14ac:dyDescent="0.35"/>
  <cols>
    <col min="1" max="1" width="9.08984375" customWidth="1"/>
    <col min="2" max="2" width="11.1796875" bestFit="1" customWidth="1"/>
    <col min="6" max="6" width="10.1796875" customWidth="1"/>
    <col min="7" max="8" width="8.1796875" customWidth="1"/>
    <col min="10" max="10" width="11.1796875" bestFit="1" customWidth="1"/>
    <col min="13" max="13" width="0" hidden="1" customWidth="1"/>
  </cols>
  <sheetData>
    <row r="1" spans="1:16" ht="21" x14ac:dyDescent="0.5">
      <c r="A1" s="8" t="s">
        <v>76</v>
      </c>
      <c r="B1" s="1">
        <v>2026</v>
      </c>
    </row>
    <row r="3" spans="1:16" ht="18.5" x14ac:dyDescent="0.45">
      <c r="A3" s="1" t="s">
        <v>62</v>
      </c>
      <c r="B3" s="1"/>
      <c r="F3" s="1" t="s">
        <v>63</v>
      </c>
      <c r="I3" s="1"/>
      <c r="L3" s="4"/>
      <c r="M3" s="5"/>
      <c r="N3" s="5"/>
      <c r="O3" s="5"/>
      <c r="P3" s="5"/>
    </row>
    <row r="4" spans="1:16" ht="18.5" x14ac:dyDescent="0.45">
      <c r="A4" s="2">
        <v>3110</v>
      </c>
      <c r="B4" s="2" t="s">
        <v>2</v>
      </c>
      <c r="D4">
        <v>15000</v>
      </c>
      <c r="F4" s="2">
        <v>4110</v>
      </c>
      <c r="G4" s="2" t="s">
        <v>56</v>
      </c>
      <c r="J4">
        <v>5000</v>
      </c>
      <c r="M4" s="5"/>
    </row>
    <row r="5" spans="1:16" ht="18.5" x14ac:dyDescent="0.45">
      <c r="A5" s="2">
        <v>3111</v>
      </c>
      <c r="B5" s="2" t="s">
        <v>35</v>
      </c>
      <c r="D5">
        <v>15000</v>
      </c>
      <c r="F5" s="2">
        <v>4111</v>
      </c>
      <c r="G5" s="2" t="s">
        <v>17</v>
      </c>
      <c r="J5">
        <v>500</v>
      </c>
      <c r="L5" s="5"/>
      <c r="M5" s="5"/>
    </row>
    <row r="6" spans="1:16" ht="18.5" x14ac:dyDescent="0.45">
      <c r="A6" s="2">
        <v>3112</v>
      </c>
      <c r="B6" s="2" t="s">
        <v>5</v>
      </c>
      <c r="D6">
        <v>7000</v>
      </c>
      <c r="F6" s="2">
        <v>4112</v>
      </c>
      <c r="G6" s="2" t="s">
        <v>57</v>
      </c>
      <c r="J6">
        <v>500</v>
      </c>
      <c r="L6" s="5"/>
      <c r="M6" s="5"/>
    </row>
    <row r="7" spans="1:16" ht="18.5" x14ac:dyDescent="0.45">
      <c r="A7" s="2">
        <v>3114</v>
      </c>
      <c r="B7" s="2" t="s">
        <v>69</v>
      </c>
      <c r="D7">
        <v>0</v>
      </c>
      <c r="F7" s="2">
        <v>4113</v>
      </c>
      <c r="G7" s="2" t="s">
        <v>19</v>
      </c>
      <c r="J7">
        <v>0</v>
      </c>
      <c r="L7" s="5"/>
      <c r="M7" s="5"/>
    </row>
    <row r="8" spans="1:16" ht="18.5" x14ac:dyDescent="0.45">
      <c r="A8" s="2">
        <v>3115</v>
      </c>
      <c r="B8" s="2" t="s">
        <v>70</v>
      </c>
      <c r="D8">
        <v>0</v>
      </c>
      <c r="F8" s="2">
        <v>4114</v>
      </c>
      <c r="G8" s="2" t="s">
        <v>58</v>
      </c>
      <c r="J8">
        <v>1500</v>
      </c>
      <c r="L8" s="5"/>
      <c r="M8" s="5"/>
    </row>
    <row r="9" spans="1:16" ht="18.5" x14ac:dyDescent="0.45">
      <c r="A9" s="2">
        <v>3117</v>
      </c>
      <c r="B9" s="2" t="s">
        <v>8</v>
      </c>
      <c r="D9">
        <v>0</v>
      </c>
      <c r="F9" s="2">
        <v>4115</v>
      </c>
      <c r="G9" s="2" t="s">
        <v>59</v>
      </c>
      <c r="J9">
        <v>10000</v>
      </c>
      <c r="L9" s="5"/>
      <c r="M9" s="5"/>
    </row>
    <row r="10" spans="1:16" ht="18.5" x14ac:dyDescent="0.45">
      <c r="A10" s="2">
        <v>3119</v>
      </c>
      <c r="B10" s="2" t="s">
        <v>9</v>
      </c>
      <c r="D10">
        <v>0</v>
      </c>
      <c r="F10" s="2">
        <v>4116</v>
      </c>
      <c r="G10" s="2" t="s">
        <v>60</v>
      </c>
      <c r="J10">
        <v>4000</v>
      </c>
      <c r="L10" s="5"/>
      <c r="M10" s="5"/>
    </row>
    <row r="11" spans="1:16" ht="18.5" x14ac:dyDescent="0.45">
      <c r="A11" s="2">
        <v>8310</v>
      </c>
      <c r="B11" s="2" t="s">
        <v>75</v>
      </c>
      <c r="D11">
        <v>1000</v>
      </c>
      <c r="F11" s="2">
        <v>4117</v>
      </c>
      <c r="G11" s="2" t="s">
        <v>21</v>
      </c>
      <c r="J11">
        <v>1000</v>
      </c>
      <c r="L11" s="5"/>
      <c r="M11" s="5"/>
    </row>
    <row r="12" spans="1:16" ht="18.5" x14ac:dyDescent="0.45">
      <c r="D12">
        <v>0</v>
      </c>
      <c r="F12" s="2">
        <v>4118</v>
      </c>
      <c r="G12" s="2" t="s">
        <v>22</v>
      </c>
      <c r="J12">
        <v>0</v>
      </c>
      <c r="L12" s="5"/>
      <c r="M12" s="5"/>
    </row>
    <row r="13" spans="1:16" ht="18.5" x14ac:dyDescent="0.45">
      <c r="D13">
        <v>0</v>
      </c>
      <c r="F13" s="2">
        <v>4119</v>
      </c>
      <c r="G13" s="2" t="s">
        <v>23</v>
      </c>
      <c r="J13">
        <v>10000</v>
      </c>
      <c r="L13" s="5"/>
      <c r="M13" s="5"/>
    </row>
    <row r="14" spans="1:16" ht="18.5" x14ac:dyDescent="0.45">
      <c r="D14">
        <v>0</v>
      </c>
      <c r="F14" s="2">
        <v>4120</v>
      </c>
      <c r="G14" s="2" t="s">
        <v>25</v>
      </c>
      <c r="J14">
        <v>0</v>
      </c>
      <c r="L14" s="5"/>
      <c r="M14" s="5"/>
    </row>
    <row r="15" spans="1:16" ht="18.5" x14ac:dyDescent="0.45">
      <c r="D15">
        <v>0</v>
      </c>
      <c r="F15" s="2">
        <v>4121</v>
      </c>
      <c r="G15" s="2" t="s">
        <v>26</v>
      </c>
      <c r="J15">
        <v>500</v>
      </c>
      <c r="L15" s="5"/>
      <c r="M15" s="5"/>
    </row>
    <row r="16" spans="1:16" ht="18.5" x14ac:dyDescent="0.45">
      <c r="D16">
        <v>0</v>
      </c>
      <c r="F16" s="2">
        <v>4122</v>
      </c>
      <c r="G16" s="2" t="s">
        <v>61</v>
      </c>
      <c r="J16">
        <v>5000</v>
      </c>
      <c r="L16" s="5"/>
      <c r="M16" s="5"/>
    </row>
    <row r="17" spans="1:10" x14ac:dyDescent="0.35">
      <c r="D17">
        <v>38000</v>
      </c>
      <c r="J17">
        <f>SUM(J4:J16)</f>
        <v>38000</v>
      </c>
    </row>
    <row r="19" spans="1:10" x14ac:dyDescent="0.35">
      <c r="A19" s="1" t="s">
        <v>0</v>
      </c>
      <c r="B19" s="3" t="s">
        <v>10</v>
      </c>
      <c r="D19">
        <v>0</v>
      </c>
      <c r="F19" s="1" t="s">
        <v>15</v>
      </c>
      <c r="G19" s="3" t="s">
        <v>10</v>
      </c>
    </row>
    <row r="20" spans="1:10" x14ac:dyDescent="0.35">
      <c r="A20" s="2">
        <v>3210</v>
      </c>
      <c r="B20" s="2" t="s">
        <v>41</v>
      </c>
      <c r="D20">
        <v>20000</v>
      </c>
      <c r="F20" s="2">
        <v>4210</v>
      </c>
      <c r="G20" s="2" t="s">
        <v>64</v>
      </c>
      <c r="J20">
        <v>1000</v>
      </c>
    </row>
    <row r="21" spans="1:10" x14ac:dyDescent="0.35">
      <c r="A21" s="2">
        <v>3211</v>
      </c>
      <c r="B21" s="2" t="s">
        <v>35</v>
      </c>
      <c r="D21">
        <v>1000</v>
      </c>
      <c r="F21" s="2">
        <v>4212</v>
      </c>
      <c r="G21" s="2" t="s">
        <v>65</v>
      </c>
      <c r="J21">
        <v>4000</v>
      </c>
    </row>
    <row r="22" spans="1:10" x14ac:dyDescent="0.35">
      <c r="A22" s="2">
        <v>3214</v>
      </c>
      <c r="B22" s="2" t="s">
        <v>68</v>
      </c>
      <c r="D22">
        <v>0</v>
      </c>
      <c r="F22" s="2">
        <v>4213</v>
      </c>
      <c r="G22" s="2" t="s">
        <v>19</v>
      </c>
      <c r="J22">
        <v>1000</v>
      </c>
    </row>
    <row r="23" spans="1:10" x14ac:dyDescent="0.35">
      <c r="A23" s="2">
        <v>3215</v>
      </c>
      <c r="B23" s="2" t="s">
        <v>14</v>
      </c>
      <c r="D23">
        <v>0</v>
      </c>
      <c r="F23" s="2">
        <v>4214</v>
      </c>
      <c r="G23" s="2" t="s">
        <v>33</v>
      </c>
      <c r="J23">
        <v>4000</v>
      </c>
    </row>
    <row r="24" spans="1:10" x14ac:dyDescent="0.35">
      <c r="A24" s="2">
        <v>3216</v>
      </c>
      <c r="B24" s="2" t="s">
        <v>9</v>
      </c>
      <c r="F24" s="2">
        <v>4215</v>
      </c>
      <c r="G24" s="2" t="s">
        <v>66</v>
      </c>
      <c r="J24">
        <v>10500</v>
      </c>
    </row>
    <row r="25" spans="1:10" x14ac:dyDescent="0.35">
      <c r="D25">
        <v>0</v>
      </c>
      <c r="F25" s="2">
        <v>4216</v>
      </c>
      <c r="G25" s="2" t="s">
        <v>34</v>
      </c>
      <c r="J25">
        <v>500</v>
      </c>
    </row>
    <row r="26" spans="1:10" x14ac:dyDescent="0.35">
      <c r="D26">
        <v>0</v>
      </c>
      <c r="F26" s="2">
        <v>4217</v>
      </c>
      <c r="G26" s="2" t="s">
        <v>21</v>
      </c>
      <c r="J26">
        <v>0</v>
      </c>
    </row>
    <row r="27" spans="1:10" x14ac:dyDescent="0.35">
      <c r="D27">
        <v>0</v>
      </c>
      <c r="F27" s="2">
        <v>4218</v>
      </c>
      <c r="G27" s="2" t="s">
        <v>22</v>
      </c>
      <c r="J27">
        <v>0</v>
      </c>
    </row>
    <row r="28" spans="1:10" x14ac:dyDescent="0.35">
      <c r="D28">
        <v>0</v>
      </c>
      <c r="F28" s="2">
        <v>4219</v>
      </c>
      <c r="G28" s="2" t="s">
        <v>23</v>
      </c>
      <c r="J28">
        <v>0</v>
      </c>
    </row>
    <row r="29" spans="1:10" x14ac:dyDescent="0.35">
      <c r="D29">
        <v>0</v>
      </c>
      <c r="J29">
        <v>0</v>
      </c>
    </row>
    <row r="30" spans="1:10" x14ac:dyDescent="0.35">
      <c r="D30">
        <f>SUM(D19:D29)</f>
        <v>21000</v>
      </c>
      <c r="J30">
        <f>SUM(J20:J29)</f>
        <v>21000</v>
      </c>
    </row>
    <row r="31" spans="1:10" x14ac:dyDescent="0.35">
      <c r="A31" s="1" t="s">
        <v>0</v>
      </c>
      <c r="B31" s="3" t="s">
        <v>1</v>
      </c>
      <c r="D31">
        <v>0</v>
      </c>
      <c r="F31" s="1" t="s">
        <v>15</v>
      </c>
      <c r="G31" s="1" t="s">
        <v>16</v>
      </c>
    </row>
    <row r="32" spans="1:10" x14ac:dyDescent="0.35">
      <c r="A32" s="2">
        <v>3310</v>
      </c>
      <c r="B32" t="s">
        <v>3</v>
      </c>
      <c r="D32">
        <v>3000</v>
      </c>
      <c r="F32">
        <v>4310</v>
      </c>
      <c r="G32" t="s">
        <v>37</v>
      </c>
      <c r="J32">
        <v>3300</v>
      </c>
    </row>
    <row r="33" spans="1:10" x14ac:dyDescent="0.35">
      <c r="A33" s="2">
        <v>3311</v>
      </c>
      <c r="B33" t="s">
        <v>4</v>
      </c>
      <c r="D33">
        <v>3300</v>
      </c>
      <c r="F33">
        <v>4311</v>
      </c>
      <c r="G33" t="s">
        <v>38</v>
      </c>
      <c r="J33">
        <v>3000</v>
      </c>
    </row>
    <row r="34" spans="1:10" x14ac:dyDescent="0.35">
      <c r="A34" s="2"/>
      <c r="J34">
        <v>0</v>
      </c>
    </row>
    <row r="35" spans="1:10" x14ac:dyDescent="0.35">
      <c r="A35" s="1" t="s">
        <v>0</v>
      </c>
      <c r="B35" s="1" t="s">
        <v>6</v>
      </c>
      <c r="D35">
        <v>0</v>
      </c>
      <c r="F35" s="1" t="s">
        <v>15</v>
      </c>
      <c r="G35" s="1" t="s">
        <v>18</v>
      </c>
      <c r="J35">
        <v>0</v>
      </c>
    </row>
    <row r="36" spans="1:10" x14ac:dyDescent="0.35">
      <c r="A36" s="2">
        <v>3410</v>
      </c>
      <c r="B36" s="2" t="s">
        <v>35</v>
      </c>
      <c r="D36">
        <v>0</v>
      </c>
      <c r="F36">
        <v>4410</v>
      </c>
      <c r="G36" t="s">
        <v>38</v>
      </c>
      <c r="J36">
        <v>0</v>
      </c>
    </row>
    <row r="37" spans="1:10" x14ac:dyDescent="0.35">
      <c r="A37" s="2">
        <v>3412</v>
      </c>
      <c r="B37" t="s">
        <v>4</v>
      </c>
      <c r="D37">
        <v>0</v>
      </c>
      <c r="F37">
        <v>4411</v>
      </c>
      <c r="G37" t="s">
        <v>44</v>
      </c>
      <c r="J37">
        <v>0</v>
      </c>
    </row>
    <row r="38" spans="1:10" x14ac:dyDescent="0.35">
      <c r="A38" s="2"/>
      <c r="J38">
        <v>0</v>
      </c>
    </row>
    <row r="39" spans="1:10" x14ac:dyDescent="0.35">
      <c r="A39" s="1" t="s">
        <v>0</v>
      </c>
      <c r="B39" s="1" t="s">
        <v>7</v>
      </c>
      <c r="D39">
        <v>0</v>
      </c>
      <c r="F39" s="1" t="s">
        <v>15</v>
      </c>
      <c r="G39" s="1" t="s">
        <v>7</v>
      </c>
      <c r="J39">
        <v>0</v>
      </c>
    </row>
    <row r="40" spans="1:10" x14ac:dyDescent="0.35">
      <c r="A40">
        <v>3510</v>
      </c>
      <c r="B40" s="2" t="s">
        <v>35</v>
      </c>
      <c r="D40">
        <v>0</v>
      </c>
      <c r="F40">
        <v>4510</v>
      </c>
      <c r="G40" t="s">
        <v>39</v>
      </c>
      <c r="J40">
        <v>0</v>
      </c>
    </row>
    <row r="41" spans="1:10" x14ac:dyDescent="0.35">
      <c r="A41">
        <v>3511</v>
      </c>
      <c r="B41" t="s">
        <v>4</v>
      </c>
      <c r="D41">
        <v>0</v>
      </c>
      <c r="J41">
        <v>0</v>
      </c>
    </row>
    <row r="42" spans="1:10" x14ac:dyDescent="0.35">
      <c r="J42">
        <v>0</v>
      </c>
    </row>
    <row r="43" spans="1:10" x14ac:dyDescent="0.35">
      <c r="A43" s="1" t="s">
        <v>0</v>
      </c>
      <c r="B43" s="1" t="s">
        <v>11</v>
      </c>
      <c r="D43">
        <v>0</v>
      </c>
      <c r="F43" s="1" t="s">
        <v>15</v>
      </c>
      <c r="G43" s="1" t="s">
        <v>20</v>
      </c>
      <c r="J43">
        <v>0</v>
      </c>
    </row>
    <row r="44" spans="1:10" x14ac:dyDescent="0.35">
      <c r="A44">
        <v>3610</v>
      </c>
      <c r="B44" s="2" t="s">
        <v>36</v>
      </c>
      <c r="D44">
        <v>500</v>
      </c>
      <c r="F44">
        <v>4610</v>
      </c>
      <c r="G44" t="s">
        <v>40</v>
      </c>
      <c r="J44">
        <v>500</v>
      </c>
    </row>
    <row r="45" spans="1:10" x14ac:dyDescent="0.35">
      <c r="B45" s="2"/>
      <c r="J45">
        <v>0</v>
      </c>
    </row>
    <row r="46" spans="1:10" x14ac:dyDescent="0.35">
      <c r="A46" s="1" t="s">
        <v>0</v>
      </c>
      <c r="B46" s="1" t="s">
        <v>51</v>
      </c>
      <c r="D46">
        <v>0</v>
      </c>
      <c r="F46" s="1" t="s">
        <v>15</v>
      </c>
      <c r="G46" s="1" t="s">
        <v>51</v>
      </c>
    </row>
    <row r="47" spans="1:10" x14ac:dyDescent="0.35">
      <c r="A47">
        <v>3711</v>
      </c>
      <c r="B47" s="2" t="s">
        <v>35</v>
      </c>
      <c r="D47">
        <v>1200</v>
      </c>
      <c r="F47">
        <v>4710</v>
      </c>
      <c r="G47" t="s">
        <v>53</v>
      </c>
      <c r="J47">
        <v>8000</v>
      </c>
    </row>
    <row r="48" spans="1:10" x14ac:dyDescent="0.35">
      <c r="A48">
        <v>3712</v>
      </c>
      <c r="B48" s="2" t="s">
        <v>52</v>
      </c>
      <c r="D48">
        <v>0</v>
      </c>
      <c r="F48">
        <v>4711</v>
      </c>
      <c r="G48" t="s">
        <v>54</v>
      </c>
      <c r="J48">
        <v>0</v>
      </c>
    </row>
    <row r="49" spans="1:13" x14ac:dyDescent="0.35">
      <c r="A49">
        <v>3713</v>
      </c>
      <c r="B49" s="2" t="s">
        <v>14</v>
      </c>
      <c r="D49">
        <v>0</v>
      </c>
      <c r="F49">
        <v>4712</v>
      </c>
      <c r="G49" t="s">
        <v>55</v>
      </c>
      <c r="J49">
        <v>0</v>
      </c>
    </row>
    <row r="50" spans="1:13" x14ac:dyDescent="0.35">
      <c r="A50">
        <v>3714</v>
      </c>
      <c r="B50" s="2" t="s">
        <v>9</v>
      </c>
      <c r="D50">
        <v>6800</v>
      </c>
      <c r="F50">
        <v>4713</v>
      </c>
      <c r="G50" t="s">
        <v>31</v>
      </c>
      <c r="J50">
        <v>0</v>
      </c>
    </row>
    <row r="51" spans="1:13" x14ac:dyDescent="0.35">
      <c r="B51" s="2"/>
    </row>
    <row r="52" spans="1:13" x14ac:dyDescent="0.35">
      <c r="B52" s="2"/>
      <c r="D52">
        <f>SUM(D46:D50)</f>
        <v>8000</v>
      </c>
      <c r="J52">
        <f>SUM(J47:J50)</f>
        <v>8000</v>
      </c>
    </row>
    <row r="53" spans="1:13" x14ac:dyDescent="0.35">
      <c r="A53" s="1" t="s">
        <v>0</v>
      </c>
      <c r="B53" s="1" t="s">
        <v>12</v>
      </c>
      <c r="F53" s="1" t="s">
        <v>15</v>
      </c>
      <c r="G53" s="1" t="s">
        <v>12</v>
      </c>
      <c r="J53">
        <v>0</v>
      </c>
    </row>
    <row r="54" spans="1:13" x14ac:dyDescent="0.35">
      <c r="A54">
        <v>3910</v>
      </c>
      <c r="B54" t="s">
        <v>13</v>
      </c>
      <c r="D54">
        <v>43000</v>
      </c>
      <c r="F54">
        <v>5910</v>
      </c>
      <c r="G54" t="s">
        <v>24</v>
      </c>
      <c r="J54">
        <v>2000</v>
      </c>
    </row>
    <row r="55" spans="1:13" x14ac:dyDescent="0.35">
      <c r="A55">
        <v>3911</v>
      </c>
      <c r="B55" t="s">
        <v>4</v>
      </c>
      <c r="D55">
        <v>0</v>
      </c>
      <c r="F55">
        <v>5911</v>
      </c>
      <c r="G55" t="s">
        <v>50</v>
      </c>
      <c r="J55">
        <v>3000</v>
      </c>
      <c r="L55" t="s">
        <v>71</v>
      </c>
    </row>
    <row r="56" spans="1:13" x14ac:dyDescent="0.35">
      <c r="A56">
        <v>3912</v>
      </c>
      <c r="B56" t="s">
        <v>9</v>
      </c>
      <c r="D56">
        <v>0</v>
      </c>
      <c r="F56">
        <v>5912</v>
      </c>
      <c r="G56" t="s">
        <v>27</v>
      </c>
      <c r="J56">
        <v>200</v>
      </c>
    </row>
    <row r="57" spans="1:13" x14ac:dyDescent="0.35">
      <c r="A57">
        <v>3987</v>
      </c>
      <c r="B57" t="s">
        <v>42</v>
      </c>
      <c r="D57">
        <v>80000</v>
      </c>
      <c r="F57">
        <v>5913</v>
      </c>
      <c r="G57" t="s">
        <v>28</v>
      </c>
      <c r="J57">
        <v>1000</v>
      </c>
    </row>
    <row r="58" spans="1:13" x14ac:dyDescent="0.35">
      <c r="A58">
        <v>3989</v>
      </c>
      <c r="B58" t="s">
        <v>49</v>
      </c>
      <c r="D58">
        <v>1000</v>
      </c>
      <c r="F58">
        <v>5914</v>
      </c>
      <c r="G58" t="s">
        <v>29</v>
      </c>
      <c r="J58">
        <v>0</v>
      </c>
    </row>
    <row r="59" spans="1:13" x14ac:dyDescent="0.35">
      <c r="A59">
        <v>3990</v>
      </c>
      <c r="B59" t="s">
        <v>43</v>
      </c>
      <c r="D59">
        <v>0</v>
      </c>
      <c r="F59">
        <v>5915</v>
      </c>
      <c r="G59" t="s">
        <v>30</v>
      </c>
      <c r="J59">
        <v>10000</v>
      </c>
    </row>
    <row r="60" spans="1:13" x14ac:dyDescent="0.35">
      <c r="A60">
        <v>8310</v>
      </c>
      <c r="B60" t="s">
        <v>75</v>
      </c>
      <c r="D60">
        <v>4000</v>
      </c>
      <c r="F60">
        <v>5916</v>
      </c>
      <c r="G60" t="s">
        <v>31</v>
      </c>
      <c r="J60">
        <v>22800</v>
      </c>
    </row>
    <row r="61" spans="1:13" x14ac:dyDescent="0.35">
      <c r="D61">
        <v>0</v>
      </c>
      <c r="F61">
        <v>5917</v>
      </c>
      <c r="G61" t="s">
        <v>32</v>
      </c>
      <c r="J61">
        <v>4000</v>
      </c>
      <c r="M61">
        <f>J61+M62+J64</f>
        <v>7500</v>
      </c>
    </row>
    <row r="62" spans="1:13" x14ac:dyDescent="0.35">
      <c r="D62">
        <v>0</v>
      </c>
      <c r="F62">
        <v>6110</v>
      </c>
      <c r="G62" t="s">
        <v>45</v>
      </c>
      <c r="J62">
        <v>1500</v>
      </c>
    </row>
    <row r="63" spans="1:13" x14ac:dyDescent="0.35">
      <c r="D63">
        <v>0</v>
      </c>
      <c r="F63">
        <v>6250</v>
      </c>
      <c r="G63" t="s">
        <v>46</v>
      </c>
      <c r="J63">
        <v>0</v>
      </c>
    </row>
    <row r="64" spans="1:13" x14ac:dyDescent="0.35">
      <c r="D64">
        <v>0</v>
      </c>
      <c r="F64">
        <v>6541</v>
      </c>
      <c r="G64" t="s">
        <v>47</v>
      </c>
      <c r="J64">
        <v>3500</v>
      </c>
    </row>
    <row r="65" spans="1:12" x14ac:dyDescent="0.35">
      <c r="D65">
        <v>0</v>
      </c>
      <c r="F65">
        <v>6993</v>
      </c>
      <c r="G65" t="s">
        <v>48</v>
      </c>
      <c r="J65">
        <v>80000</v>
      </c>
      <c r="L65" t="s">
        <v>72</v>
      </c>
    </row>
    <row r="66" spans="1:12" x14ac:dyDescent="0.35">
      <c r="D66">
        <v>0</v>
      </c>
      <c r="F66">
        <v>7910</v>
      </c>
      <c r="G66" t="s">
        <v>67</v>
      </c>
      <c r="J66">
        <v>0</v>
      </c>
    </row>
    <row r="68" spans="1:12" x14ac:dyDescent="0.35">
      <c r="D68">
        <v>128000</v>
      </c>
      <c r="J68">
        <v>128000</v>
      </c>
    </row>
    <row r="70" spans="1:12" x14ac:dyDescent="0.35">
      <c r="B70" t="s">
        <v>77</v>
      </c>
      <c r="D70">
        <v>3000</v>
      </c>
      <c r="J70">
        <v>3000</v>
      </c>
    </row>
    <row r="71" spans="1:12" x14ac:dyDescent="0.35">
      <c r="C71" t="s">
        <v>73</v>
      </c>
      <c r="D71">
        <v>204800</v>
      </c>
      <c r="I71" t="s">
        <v>74</v>
      </c>
      <c r="J71">
        <v>204800</v>
      </c>
      <c r="L71" s="9"/>
    </row>
    <row r="75" spans="1:12" ht="18.5" x14ac:dyDescent="0.35">
      <c r="A75" s="7"/>
    </row>
    <row r="76" spans="1:12" ht="17.5" x14ac:dyDescent="0.35">
      <c r="A76" s="6"/>
    </row>
    <row r="78" spans="1:12" ht="17.5" x14ac:dyDescent="0.35">
      <c r="A78" s="6"/>
    </row>
    <row r="79" spans="1:12" ht="17.5" x14ac:dyDescent="0.35">
      <c r="A79" s="6"/>
    </row>
    <row r="80" spans="1:12" ht="17.5" x14ac:dyDescent="0.35">
      <c r="A80" s="6"/>
    </row>
    <row r="81" spans="1:3" ht="17.5" x14ac:dyDescent="0.35">
      <c r="A81" s="6"/>
    </row>
    <row r="82" spans="1:3" ht="17.5" x14ac:dyDescent="0.35">
      <c r="A82" s="6"/>
    </row>
    <row r="83" spans="1:3" ht="17.5" x14ac:dyDescent="0.35">
      <c r="A83" s="6"/>
      <c r="C83" s="6"/>
    </row>
  </sheetData>
  <pageMargins left="0.25" right="0.25" top="0.75" bottom="0.75" header="0.3" footer="0.3"/>
  <pageSetup paperSize="9" scale="96" fitToWidth="2" fitToHeight="2" orientation="landscape" horizontalDpi="360" verticalDpi="360" copies="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 FF 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Eva Bodell</cp:lastModifiedBy>
  <cp:lastPrinted>2023-02-15T14:54:54Z</cp:lastPrinted>
  <dcterms:created xsi:type="dcterms:W3CDTF">2020-12-09T16:49:23Z</dcterms:created>
  <dcterms:modified xsi:type="dcterms:W3CDTF">2026-02-21T21:00:20Z</dcterms:modified>
</cp:coreProperties>
</file>